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30\VET4JOB-ll\6. Procurement\1. Procurement 2025\RFQ 451 - Procurement of Stationery for VTCs\B-Tender\Draft Tender Documents\"/>
    </mc:Choice>
  </mc:AlternateContent>
  <xr:revisionPtr revIDLastSave="0" documentId="13_ncr:1_{C3476512-56F2-42EB-BAD7-EB5134D5A9D1}" xr6:coauthVersionLast="47" xr6:coauthVersionMax="47" xr10:uidLastSave="{00000000-0000-0000-0000-000000000000}"/>
  <bookViews>
    <workbookView xWindow="-120" yWindow="-120" windowWidth="29040" windowHeight="15720" xr2:uid="{822A8DC8-C24F-4635-BCC2-55866A737137}"/>
  </bookViews>
  <sheets>
    <sheet name="RFQ 1" sheetId="1" r:id="rId1"/>
  </sheets>
  <externalReferences>
    <externalReference r:id="rId2"/>
  </externalReferences>
  <definedNames>
    <definedName name="CURRENCY">#REF!</definedName>
    <definedName name="RFQ_4">'[1]Offers evaluation'!#REF!</definedName>
    <definedName name="yesn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F14" i="1" s="1"/>
  <c r="C14" i="1"/>
  <c r="B14" i="1"/>
  <c r="D13" i="1"/>
  <c r="F13" i="1" s="1"/>
  <c r="C13" i="1"/>
  <c r="B13" i="1"/>
  <c r="D12" i="1"/>
  <c r="F12" i="1" s="1"/>
  <c r="C12" i="1"/>
  <c r="B12" i="1"/>
  <c r="D11" i="1"/>
  <c r="F11" i="1" s="1"/>
  <c r="C11" i="1"/>
  <c r="B11" i="1"/>
  <c r="D10" i="1"/>
  <c r="F10" i="1" s="1"/>
  <c r="C10" i="1"/>
  <c r="B10" i="1"/>
  <c r="B3" i="1"/>
  <c r="H2" i="1"/>
  <c r="E2" i="1"/>
  <c r="F15" i="1" l="1"/>
</calcChain>
</file>

<file path=xl/sharedStrings.xml><?xml version="1.0" encoding="utf-8"?>
<sst xmlns="http://schemas.openxmlformats.org/spreadsheetml/2006/main" count="31" uniqueCount="31">
  <si>
    <t xml:space="preserve">Finansal Teklif Formu / Request for Quotation Form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</si>
  <si>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Program /  
Programme: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</si>
  <si>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IMEP 2 - VET4JOB-II</t>
  </si>
  <si>
    <t>Referans No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Purchase Reference:</t>
  </si>
  <si>
    <t>Kontrat No./
Contract No:</t>
  </si>
  <si>
    <t>Satın Alma Talebi Konusu / 
Subject of Request:</t>
  </si>
  <si>
    <t>Bütçe Kalemi /
Bugdet Line</t>
  </si>
  <si>
    <t>Firma İsmi Unvanı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Supplier Name:</t>
  </si>
  <si>
    <t>Firma Adresi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Address of Supplier:</t>
  </si>
  <si>
    <t>Vergi Dairesi İsmi ve Vergi No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Tax Office Name and No:</t>
  </si>
  <si>
    <t>Firma Telefon No /          
Phone Number of Supplier:</t>
  </si>
  <si>
    <t xml:space="preserve">Finansal Teklif Tarihi /  
Date of Financial Offer: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</si>
  <si>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Teklifin Geçerlik Süresi (hafta olarak) /                  Offer Validity (in weeks):</t>
  </si>
  <si>
    <t>Teslim Tarihi: 
(karşılıklı imzalı sözleşmeye müteakip xxx hafta şeklinde) /                               Delivery Time:
(xxx weeks after countersigned contract):</t>
  </si>
  <si>
    <t>Ödemenin para birimi/
Currecy of Payment:</t>
  </si>
  <si>
    <t>EUR</t>
  </si>
  <si>
    <t>No</t>
  </si>
  <si>
    <t>Açıklama / Description</t>
  </si>
  <si>
    <t>Birim/Unit</t>
  </si>
  <si>
    <t>Adet / Quantity</t>
  </si>
  <si>
    <t>KDV Hariç Birim Fiyat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Unit Price Exc. VAT</t>
  </si>
  <si>
    <t>KDV Hariç Toplam Tutar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Total Amount Exc. VAT</t>
  </si>
  <si>
    <t>Toplam Tutar EUR/ Total in EUR:</t>
  </si>
  <si>
    <t>Not/Notes:</t>
  </si>
  <si>
    <t>Yetkili Kişi / Authorised Person</t>
  </si>
  <si>
    <t>Tarih / Date</t>
  </si>
  <si>
    <t>İmza / Signature</t>
  </si>
  <si>
    <t>Sözleşme Makamı / 
Contracting Authority</t>
  </si>
  <si>
    <t>Tedarikçi / Supplier</t>
  </si>
  <si>
    <t>9.7</t>
  </si>
  <si>
    <r>
      <t xml:space="preserve">a) Ödeme, nihai faturanın EF tarafından onaylanmasından itibaren 30 gün içerisinde gerçekleştirilecektir /
</t>
    </r>
    <r>
      <rPr>
        <i/>
        <sz val="12"/>
        <color rgb="FFFF0000"/>
        <rFont val="Calibri Light"/>
        <family val="2"/>
        <scheme val="major"/>
      </rPr>
      <t>Payment will be done within 30 days after the invoice is approved by EF.</t>
    </r>
    <r>
      <rPr>
        <b/>
        <sz val="12"/>
        <color rgb="FFFF0000"/>
        <rFont val="Calibri Light"/>
        <family val="2"/>
        <scheme val="major"/>
      </rPr>
      <t xml:space="preserve">
b) Ürünler "Ek 5 - Dağıtım Listesi"nde yer alan adreslere teslim edilecektir. Paketleme, Dağıtım ve tüm diğer ücretler toplam tutara dahildir /
</t>
    </r>
    <r>
      <rPr>
        <i/>
        <sz val="12"/>
        <color rgb="FFFF0000"/>
        <rFont val="Calibri Light"/>
        <family val="2"/>
        <scheme val="major"/>
      </rPr>
      <t>Products will be delivered to the addresses in the "Annex 5 - Distribution List". Packaging, Distribution and all other fees are included in the total amount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</si>
</sst>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7]"/>
  </numFmts>
  <fonts count="19" x14ac:knownFonts="1">
    <font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3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charset val="162"/>
      <scheme val="major"/>
    </font>
    <font>
      <b/>
      <sz val="12"/>
      <color theme="1"/>
      <name val="Calibri Light"/>
      <family val="2"/>
      <charset val="162"/>
      <scheme val="major"/>
    </font>
    <font>
      <sz val="12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i/>
      <u/>
      <sz val="10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12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shrinkToFi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0" fontId="4" fillId="2" borderId="5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14" fontId="8" fillId="0" borderId="5" xfId="0" applyNumberFormat="1" applyFont="1" applyBorder="1" applyAlignment="1">
      <alignment horizontal="left" vertical="center"/>
    </xf>
    <xf numFmtId="14" fontId="9" fillId="0" borderId="5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left"/>
    </xf>
    <xf numFmtId="0" fontId="10" fillId="0" borderId="1" xfId="0" applyFont="1" applyBorder="1" applyAlignment="1">
      <alignment horizontal="center" wrapText="1" shrinkToFit="1"/>
    </xf>
    <xf numFmtId="0" fontId="10" fillId="0" borderId="2" xfId="0" applyFont="1" applyBorder="1" applyAlignment="1">
      <alignment horizontal="center" shrinkToFit="1"/>
    </xf>
    <xf numFmtId="0" fontId="6" fillId="3" borderId="2" xfId="0" applyFont="1" applyFill="1" applyBorder="1" applyAlignment="1">
      <alignment horizontal="center" wrapText="1"/>
    </xf>
    <xf numFmtId="4" fontId="12" fillId="0" borderId="2" xfId="0" applyNumberFormat="1" applyFont="1" applyBorder="1" applyAlignment="1">
      <alignment horizontal="center" wrapText="1" shrinkToFit="1"/>
    </xf>
    <xf numFmtId="0" fontId="12" fillId="0" borderId="2" xfId="0" applyFont="1" applyBorder="1" applyAlignment="1">
      <alignment horizontal="center" wrapText="1" shrinkToFit="1"/>
    </xf>
    <xf numFmtId="0" fontId="9" fillId="3" borderId="4" xfId="0" applyFont="1" applyFill="1" applyBorder="1" applyAlignment="1">
      <alignment horizontal="center" wrapText="1" shrinkToFit="1"/>
    </xf>
    <xf numFmtId="3" fontId="9" fillId="3" borderId="5" xfId="0" applyNumberFormat="1" applyFont="1" applyFill="1" applyBorder="1" applyAlignment="1">
      <alignment horizontal="left" vertical="center" wrapText="1"/>
    </xf>
    <xf numFmtId="3" fontId="13" fillId="3" borderId="5" xfId="0" applyNumberFormat="1" applyFont="1" applyFill="1" applyBorder="1" applyAlignment="1">
      <alignment horizontal="center" wrapText="1" shrinkToFit="1"/>
    </xf>
    <xf numFmtId="164" fontId="9" fillId="3" borderId="5" xfId="0" applyNumberFormat="1" applyFont="1" applyFill="1" applyBorder="1" applyAlignment="1">
      <alignment horizontal="right"/>
    </xf>
    <xf numFmtId="0" fontId="9" fillId="4" borderId="4" xfId="0" applyFont="1" applyFill="1" applyBorder="1" applyAlignment="1">
      <alignment horizontal="center" wrapText="1" shrinkToFit="1"/>
    </xf>
    <xf numFmtId="3" fontId="9" fillId="4" borderId="5" xfId="0" applyNumberFormat="1" applyFont="1" applyFill="1" applyBorder="1" applyAlignment="1">
      <alignment horizontal="left" vertical="center" wrapText="1"/>
    </xf>
    <xf numFmtId="3" fontId="13" fillId="4" borderId="5" xfId="0" applyNumberFormat="1" applyFont="1" applyFill="1" applyBorder="1" applyAlignment="1">
      <alignment horizontal="center" wrapText="1" shrinkToFit="1"/>
    </xf>
    <xf numFmtId="164" fontId="9" fillId="4" borderId="5" xfId="0" applyNumberFormat="1" applyFont="1" applyFill="1" applyBorder="1" applyAlignment="1">
      <alignment horizontal="right"/>
    </xf>
    <xf numFmtId="164" fontId="2" fillId="4" borderId="14" xfId="0" applyNumberFormat="1" applyFont="1" applyFill="1" applyBorder="1"/>
    <xf numFmtId="0" fontId="3" fillId="0" borderId="0" xfId="0" applyFont="1" applyAlignment="1">
      <alignment vertical="center" shrinkToFit="1"/>
    </xf>
    <xf numFmtId="0" fontId="2" fillId="0" borderId="4" xfId="0" applyFont="1" applyBorder="1" applyAlignment="1">
      <alignment horizontal="center" vertical="center" shrinkToFit="1"/>
    </xf>
    <xf numFmtId="0" fontId="3" fillId="0" borderId="4" xfId="0" applyFont="1" applyBorder="1" applyAlignment="1">
      <alignment shrinkToFit="1"/>
    </xf>
    <xf numFmtId="0" fontId="7" fillId="0" borderId="0" xfId="0" applyFont="1" applyAlignment="1">
      <alignment horizontal="center" vertical="center" shrinkToFit="1"/>
    </xf>
    <xf numFmtId="0" fontId="17" fillId="0" borderId="4" xfId="0" applyFont="1" applyBorder="1" applyAlignment="1">
      <alignment horizontal="center" vertical="center" wrapText="1" shrinkToFit="1"/>
    </xf>
    <xf numFmtId="0" fontId="6" fillId="0" borderId="15" xfId="0" applyFont="1" applyBorder="1" applyAlignment="1" applyProtection="1">
      <alignment horizontal="center"/>
      <protection locked="0"/>
    </xf>
    <xf numFmtId="0" fontId="17" fillId="0" borderId="16" xfId="0" applyFont="1" applyBorder="1" applyAlignment="1">
      <alignment horizontal="center" vertical="center" shrinkToFit="1"/>
    </xf>
    <xf numFmtId="0" fontId="6" fillId="0" borderId="17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 shrinkToFit="1"/>
    </xf>
    <xf numFmtId="0" fontId="18" fillId="0" borderId="15" xfId="0" applyFont="1" applyBorder="1" applyAlignment="1">
      <alignment horizontal="center" vertical="center" wrapText="1" shrinkToFit="1"/>
    </xf>
    <xf numFmtId="0" fontId="18" fillId="0" borderId="7" xfId="0" applyFont="1" applyBorder="1" applyAlignment="1">
      <alignment horizontal="center" vertical="center" shrinkToFit="1"/>
    </xf>
    <xf numFmtId="0" fontId="18" fillId="0" borderId="15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 wrapText="1" shrinkToFit="1"/>
    </xf>
    <xf numFmtId="0" fontId="18" fillId="0" borderId="17" xfId="0" applyFont="1" applyBorder="1" applyAlignment="1">
      <alignment horizontal="center" vertical="center" wrapText="1" shrinkToFit="1"/>
    </xf>
    <xf numFmtId="0" fontId="18" fillId="0" borderId="10" xfId="0" applyFont="1" applyBorder="1" applyAlignment="1">
      <alignment horizontal="center" vertical="center" shrinkToFit="1"/>
    </xf>
    <xf numFmtId="0" fontId="18" fillId="0" borderId="17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6" fillId="4" borderId="13" xfId="0" applyFont="1" applyFill="1" applyBorder="1" applyAlignment="1">
      <alignment horizontal="right"/>
    </xf>
    <xf numFmtId="0" fontId="6" fillId="4" borderId="14" xfId="0" applyFont="1" applyFill="1" applyBorder="1" applyAlignment="1">
      <alignment horizontal="right"/>
    </xf>
    <xf numFmtId="0" fontId="14" fillId="3" borderId="5" xfId="0" applyFont="1" applyFill="1" applyBorder="1" applyAlignment="1">
      <alignment horizontal="center" vertical="center" shrinkToFit="1"/>
    </xf>
    <xf numFmtId="0" fontId="15" fillId="0" borderId="5" xfId="0" applyFont="1" applyBorder="1" applyAlignment="1">
      <alignment horizontal="left" vertical="center" wrapText="1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76648</xdr:colOff>
      <xdr:row>0</xdr:row>
      <xdr:rowOff>0</xdr:rowOff>
    </xdr:from>
    <xdr:to>
      <xdr:col>0</xdr:col>
      <xdr:colOff>1668780</xdr:colOff>
      <xdr:row>1</xdr:row>
      <xdr:rowOff>45720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87030EAB-F7F7-4E20-81CC-56D4CABAFBD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648" y="0"/>
          <a:ext cx="1592132" cy="6934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.230\VET4JOB-ll\6.%20Procurement\1.%20Procurement%202025\RFQ%20451%20-%20Procurement%20of%20Stationery%20for%20VTCs\RFQ%20451%20-%20Procurement%20of%20Stationery%20for%20VTCs.xlsx" TargetMode="External"/><Relationship Id="rId1" Type="http://schemas.openxmlformats.org/officeDocument/2006/relationships/externalLinkPath" Target="/6.%20Procurement/1.%20Procurement%202025/RFQ%20451%20-%20Procurement%20of%20Stationery%20for%20VTCs/RFQ%20451%20-%20Procurement%20of%20Stationery%20for%20VTC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.R"/>
      <sheetName val="RFQ 1"/>
      <sheetName val="RFQ 2"/>
      <sheetName val="RFQ 3"/>
      <sheetName val="RFQ 4"/>
      <sheetName val="Offers evaluation"/>
      <sheetName val="GRN"/>
    </sheetNames>
    <sheetDataSet>
      <sheetData sheetId="0">
        <row r="2">
          <cell r="I2" t="str">
            <v>RFQ 451</v>
          </cell>
          <cell r="K2" t="str">
            <v>25-MR6246</v>
          </cell>
        </row>
        <row r="3">
          <cell r="C3" t="str">
            <v>MEM'ler için Kırtasiye Malzemesi Alımı/
Procurement of Stationery for VTCs</v>
          </cell>
        </row>
        <row r="8">
          <cell r="C8" t="str">
            <v xml:space="preserve">Kurşun Kalem (HB or 2B) /
Pencil (HB)
(Teknik Şartnameye göre / According to the Technical Specifications)     </v>
          </cell>
          <cell r="G8" t="str">
            <v xml:space="preserve">Adet / Piece </v>
          </cell>
          <cell r="H8">
            <v>16552</v>
          </cell>
        </row>
        <row r="9">
          <cell r="C9" t="str">
            <v xml:space="preserve">Silgi (Yumuşak)  /
Eraser (Soft)
(Teknik Şartnameye göre / According to the Technical Specifications)     </v>
          </cell>
          <cell r="G9" t="str">
            <v xml:space="preserve">Adet / Piece </v>
          </cell>
          <cell r="H9">
            <v>16552</v>
          </cell>
        </row>
        <row r="10">
          <cell r="C10" t="str">
            <v xml:space="preserve">Kalemtraş /
Pencil Sharpener
(Teknik Şartnameye göre / According to the Technical Specifications)     </v>
          </cell>
          <cell r="G10" t="str">
            <v xml:space="preserve">Adet / Piece </v>
          </cell>
          <cell r="H10">
            <v>16552</v>
          </cell>
        </row>
        <row r="11">
          <cell r="C11" t="str">
            <v xml:space="preserve">Defter  /
Notebook
(Teknik Şartnameye göre / According to the Technical Specifications)     </v>
          </cell>
          <cell r="G11" t="str">
            <v xml:space="preserve">Adet / Piece </v>
          </cell>
          <cell r="H11">
            <v>16552</v>
          </cell>
        </row>
        <row r="12">
          <cell r="C12" t="str">
            <v xml:space="preserve">A4 Kağıt /
A4 Paper
(Teknik Şartnameye göre / According to the Technical Specifications)     </v>
          </cell>
          <cell r="G12" t="str">
            <v>Paket / Package</v>
          </cell>
          <cell r="H12">
            <v>4654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0002A-BA66-4983-9427-8594A1173AB9}">
  <sheetPr>
    <tabColor theme="9" tint="-0.249977111117893"/>
    <pageSetUpPr fitToPage="1"/>
  </sheetPr>
  <dimension ref="A1:H20"/>
  <sheetViews>
    <sheetView tabSelected="1" topLeftCell="A10" zoomScale="85" zoomScaleNormal="85" workbookViewId="0">
      <selection activeCell="B18" sqref="B18"/>
    </sheetView>
  </sheetViews>
  <sheetFormatPr defaultColWidth="9.140625" defaultRowHeight="17.25" x14ac:dyDescent="0.3"/>
  <cols>
    <col min="1" max="1" width="37.140625" style="1" bestFit="1" customWidth="1"/>
    <col min="2" max="2" width="46.7109375" style="1" customWidth="1"/>
    <col min="3" max="3" width="15.85546875" style="36" customWidth="1"/>
    <col min="4" max="4" width="15.7109375" style="1" customWidth="1"/>
    <col min="5" max="5" width="18.5703125" style="1" customWidth="1"/>
    <col min="6" max="7" width="20.140625" style="1" customWidth="1"/>
    <col min="8" max="8" width="23.42578125" style="1" bestFit="1" customWidth="1"/>
    <col min="9" max="10" width="9.140625" style="1" customWidth="1"/>
    <col min="11" max="16384" width="9.140625" style="1"/>
  </cols>
  <sheetData>
    <row r="1" spans="1:8" ht="51" customHeight="1" x14ac:dyDescent="0.3">
      <c r="A1" s="37" t="s">
        <v>0</v>
      </c>
      <c r="B1" s="38"/>
      <c r="C1" s="38"/>
      <c r="D1" s="38"/>
      <c r="E1" s="38"/>
      <c r="F1" s="38"/>
      <c r="G1" s="38"/>
      <c r="H1" s="39"/>
    </row>
    <row r="2" spans="1:8" ht="36.75" customHeight="1" x14ac:dyDescent="0.3">
      <c r="A2" s="2" t="s">
        <v>1</v>
      </c>
      <c r="B2" s="3" t="s">
        <v>2</v>
      </c>
      <c r="C2" s="40" t="s">
        <v>3</v>
      </c>
      <c r="D2" s="40"/>
      <c r="E2" s="41" t="str">
        <f>[1]P.R!I2</f>
        <v>RFQ 451</v>
      </c>
      <c r="F2" s="41"/>
      <c r="G2" s="4" t="s">
        <v>4</v>
      </c>
      <c r="H2" s="5" t="str">
        <f>[1]P.R!K2</f>
        <v>25-MR6246</v>
      </c>
    </row>
    <row r="3" spans="1:8" ht="62.45" customHeight="1" x14ac:dyDescent="0.3">
      <c r="A3" s="2" t="s">
        <v>5</v>
      </c>
      <c r="B3" s="42" t="str">
        <f>[1]P.R!C3</f>
        <v>MEM'ler için Kırtasiye Malzemesi Alımı/
Procurement of Stationery for VTCs</v>
      </c>
      <c r="C3" s="42"/>
      <c r="D3" s="42"/>
      <c r="E3" s="42"/>
      <c r="F3" s="42"/>
      <c r="G3" s="6" t="s">
        <v>6</v>
      </c>
      <c r="H3" s="7" t="s">
        <v>29</v>
      </c>
    </row>
    <row r="4" spans="1:8" ht="51" customHeight="1" x14ac:dyDescent="0.3">
      <c r="A4" s="8" t="s">
        <v>7</v>
      </c>
      <c r="B4" s="9"/>
      <c r="C4" s="43" t="s">
        <v>8</v>
      </c>
      <c r="D4" s="43"/>
      <c r="E4" s="44"/>
      <c r="F4" s="44"/>
      <c r="G4" s="44"/>
      <c r="H4" s="45"/>
    </row>
    <row r="5" spans="1:8" ht="42" customHeight="1" x14ac:dyDescent="0.3">
      <c r="A5" s="8" t="s">
        <v>9</v>
      </c>
      <c r="B5" s="10"/>
      <c r="C5" s="43" t="s">
        <v>10</v>
      </c>
      <c r="D5" s="43"/>
      <c r="E5" s="44"/>
      <c r="F5" s="44"/>
      <c r="G5" s="44"/>
      <c r="H5" s="45"/>
    </row>
    <row r="6" spans="1:8" ht="45" customHeight="1" x14ac:dyDescent="0.3">
      <c r="A6" s="8" t="s">
        <v>11</v>
      </c>
      <c r="B6" s="11"/>
      <c r="C6" s="43" t="s">
        <v>12</v>
      </c>
      <c r="D6" s="43"/>
      <c r="E6" s="46"/>
      <c r="F6" s="44"/>
      <c r="G6" s="44"/>
      <c r="H6" s="45"/>
    </row>
    <row r="7" spans="1:8" ht="87.75" customHeight="1" x14ac:dyDescent="0.3">
      <c r="A7" s="8" t="s">
        <v>13</v>
      </c>
      <c r="B7" s="12"/>
      <c r="C7" s="43" t="s">
        <v>14</v>
      </c>
      <c r="D7" s="43"/>
      <c r="E7" s="47" t="s">
        <v>15</v>
      </c>
      <c r="F7" s="47"/>
      <c r="G7" s="48"/>
      <c r="H7" s="49"/>
    </row>
    <row r="8" spans="1:8" ht="18" thickBot="1" x14ac:dyDescent="0.35">
      <c r="A8" s="13"/>
      <c r="B8" s="58"/>
      <c r="C8" s="59"/>
      <c r="D8" s="59"/>
      <c r="E8" s="59"/>
      <c r="F8" s="59"/>
      <c r="G8" s="59"/>
      <c r="H8" s="60"/>
    </row>
    <row r="9" spans="1:8" ht="43.5" customHeight="1" x14ac:dyDescent="0.3">
      <c r="A9" s="14" t="s">
        <v>16</v>
      </c>
      <c r="B9" s="15" t="s">
        <v>17</v>
      </c>
      <c r="C9" s="16" t="s">
        <v>18</v>
      </c>
      <c r="D9" s="16" t="s">
        <v>19</v>
      </c>
      <c r="E9" s="17" t="s">
        <v>20</v>
      </c>
      <c r="F9" s="18" t="s">
        <v>21</v>
      </c>
    </row>
    <row r="10" spans="1:8" ht="63" x14ac:dyDescent="0.3">
      <c r="A10" s="19">
        <v>1</v>
      </c>
      <c r="B10" s="20" t="str">
        <f>[1]P.R!C8</f>
        <v xml:space="preserve">Kurşun Kalem (HB or 2B) /
Pencil (HB)
(Teknik Şartnameye göre / According to the Technical Specifications)     </v>
      </c>
      <c r="C10" s="21" t="str">
        <f>[1]P.R!G8</f>
        <v xml:space="preserve">Adet / Piece </v>
      </c>
      <c r="D10" s="21">
        <f>[1]P.R!H8</f>
        <v>16552</v>
      </c>
      <c r="E10" s="22">
        <v>0</v>
      </c>
      <c r="F10" s="22">
        <f>PRODUCT(D10,E10)</f>
        <v>0</v>
      </c>
    </row>
    <row r="11" spans="1:8" ht="63" x14ac:dyDescent="0.3">
      <c r="A11" s="23">
        <v>2</v>
      </c>
      <c r="B11" s="24" t="str">
        <f>[1]P.R!C9</f>
        <v xml:space="preserve">Silgi (Yumuşak)  /
Eraser (Soft)
(Teknik Şartnameye göre / According to the Technical Specifications)     </v>
      </c>
      <c r="C11" s="25" t="str">
        <f>[1]P.R!G9</f>
        <v xml:space="preserve">Adet / Piece </v>
      </c>
      <c r="D11" s="25">
        <f>[1]P.R!H9</f>
        <v>16552</v>
      </c>
      <c r="E11" s="26">
        <v>0</v>
      </c>
      <c r="F11" s="26">
        <f t="shared" ref="F11:F14" si="0">PRODUCT(D11,E11)</f>
        <v>0</v>
      </c>
    </row>
    <row r="12" spans="1:8" ht="63" x14ac:dyDescent="0.3">
      <c r="A12" s="19">
        <v>3</v>
      </c>
      <c r="B12" s="20" t="str">
        <f>[1]P.R!C10</f>
        <v xml:space="preserve">Kalemtraş /
Pencil Sharpener
(Teknik Şartnameye göre / According to the Technical Specifications)     </v>
      </c>
      <c r="C12" s="21" t="str">
        <f>[1]P.R!G10</f>
        <v xml:space="preserve">Adet / Piece </v>
      </c>
      <c r="D12" s="21">
        <f>[1]P.R!H10</f>
        <v>16552</v>
      </c>
      <c r="E12" s="22">
        <v>0</v>
      </c>
      <c r="F12" s="22">
        <f t="shared" si="0"/>
        <v>0</v>
      </c>
    </row>
    <row r="13" spans="1:8" ht="63" x14ac:dyDescent="0.3">
      <c r="A13" s="23">
        <v>4</v>
      </c>
      <c r="B13" s="24" t="str">
        <f>[1]P.R!C11</f>
        <v xml:space="preserve">Defter  /
Notebook
(Teknik Şartnameye göre / According to the Technical Specifications)     </v>
      </c>
      <c r="C13" s="25" t="str">
        <f>[1]P.R!G11</f>
        <v xml:space="preserve">Adet / Piece </v>
      </c>
      <c r="D13" s="25">
        <f>[1]P.R!H11</f>
        <v>16552</v>
      </c>
      <c r="E13" s="26">
        <v>0</v>
      </c>
      <c r="F13" s="26">
        <f t="shared" si="0"/>
        <v>0</v>
      </c>
    </row>
    <row r="14" spans="1:8" ht="63.75" thickBot="1" x14ac:dyDescent="0.35">
      <c r="A14" s="19">
        <v>5</v>
      </c>
      <c r="B14" s="20" t="str">
        <f>[1]P.R!C12</f>
        <v xml:space="preserve">A4 Kağıt /
A4 Paper
(Teknik Şartnameye göre / According to the Technical Specifications)     </v>
      </c>
      <c r="C14" s="21" t="str">
        <f>[1]P.R!G12</f>
        <v>Paket / Package</v>
      </c>
      <c r="D14" s="21">
        <f>[1]P.R!H12</f>
        <v>4654</v>
      </c>
      <c r="E14" s="22">
        <v>0</v>
      </c>
      <c r="F14" s="22">
        <f t="shared" si="0"/>
        <v>0</v>
      </c>
    </row>
    <row r="15" spans="1:8" s="28" customFormat="1" ht="42" customHeight="1" x14ac:dyDescent="0.3">
      <c r="A15" s="61" t="s">
        <v>22</v>
      </c>
      <c r="B15" s="62"/>
      <c r="C15" s="62"/>
      <c r="D15" s="62"/>
      <c r="E15" s="62"/>
      <c r="F15" s="27">
        <f>SUM(F10:F14)</f>
        <v>0</v>
      </c>
      <c r="G15" s="1"/>
      <c r="H15" s="1"/>
    </row>
    <row r="16" spans="1:8" s="28" customFormat="1" x14ac:dyDescent="0.3">
      <c r="A16" s="63"/>
      <c r="B16" s="63"/>
      <c r="C16" s="63"/>
      <c r="D16" s="63"/>
      <c r="E16" s="63"/>
      <c r="F16" s="63"/>
      <c r="G16" s="1"/>
      <c r="H16" s="1"/>
    </row>
    <row r="17" spans="1:6" ht="116.25" customHeight="1" x14ac:dyDescent="0.3">
      <c r="A17" s="29" t="s">
        <v>23</v>
      </c>
      <c r="B17" s="64" t="s">
        <v>30</v>
      </c>
      <c r="C17" s="64"/>
      <c r="D17" s="64"/>
      <c r="E17" s="64"/>
      <c r="F17" s="64"/>
    </row>
    <row r="18" spans="1:6" ht="17.45" customHeight="1" x14ac:dyDescent="0.3">
      <c r="A18" s="30"/>
      <c r="B18" s="31" t="s">
        <v>24</v>
      </c>
      <c r="C18" s="65" t="s">
        <v>25</v>
      </c>
      <c r="D18" s="66"/>
      <c r="E18" s="67" t="s">
        <v>26</v>
      </c>
      <c r="F18" s="68"/>
    </row>
    <row r="19" spans="1:6" ht="90" customHeight="1" x14ac:dyDescent="0.3">
      <c r="A19" s="32" t="s">
        <v>27</v>
      </c>
      <c r="B19" s="33"/>
      <c r="C19" s="50"/>
      <c r="D19" s="51"/>
      <c r="E19" s="52"/>
      <c r="F19" s="53"/>
    </row>
    <row r="20" spans="1:6" ht="90" customHeight="1" thickBot="1" x14ac:dyDescent="0.35">
      <c r="A20" s="34" t="s">
        <v>28</v>
      </c>
      <c r="B20" s="35"/>
      <c r="C20" s="54"/>
      <c r="D20" s="55"/>
      <c r="E20" s="56"/>
      <c r="F20" s="57"/>
    </row>
  </sheetData>
  <mergeCells count="23">
    <mergeCell ref="C19:D19"/>
    <mergeCell ref="E19:F19"/>
    <mergeCell ref="C20:D20"/>
    <mergeCell ref="E20:F20"/>
    <mergeCell ref="B8:H8"/>
    <mergeCell ref="A15:E15"/>
    <mergeCell ref="A16:F16"/>
    <mergeCell ref="B17:F17"/>
    <mergeCell ref="C18:D18"/>
    <mergeCell ref="E18:F18"/>
    <mergeCell ref="C5:D5"/>
    <mergeCell ref="E5:H5"/>
    <mergeCell ref="C6:D6"/>
    <mergeCell ref="E6:H6"/>
    <mergeCell ref="C7:D7"/>
    <mergeCell ref="E7:F7"/>
    <mergeCell ref="G7:H7"/>
    <mergeCell ref="A1:H1"/>
    <mergeCell ref="C2:D2"/>
    <mergeCell ref="E2:F2"/>
    <mergeCell ref="B3:F3"/>
    <mergeCell ref="C4:D4"/>
    <mergeCell ref="E4:H4"/>
  </mergeCells>
  <dataValidations count="1">
    <dataValidation type="list" allowBlank="1" showInputMessage="1" showErrorMessage="1" sqref="E7:F7" xr:uid="{5DDB7979-742F-450D-9CDA-5A411CC874B8}">
      <formula1>CURRENCY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RFQ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Eray Kolagasioglu</dc:creator>
  <cp:lastModifiedBy>Eray Kolağasıoğlu</cp:lastModifiedBy>
  <dcterms:created xsi:type="dcterms:W3CDTF">2025-07-11T11:36:30Z</dcterms:created>
  <dcterms:modified xsi:type="dcterms:W3CDTF">2025-08-07T11:38:18Z</dcterms:modified>
</cp:coreProperties>
</file>